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адресная 2016-2018" sheetId="1" r:id="rId1"/>
  </sheets>
  <definedNames>
    <definedName name="_xlnm.Print_Titles" localSheetId="0">'адресная 2016-2018'!$13:$15</definedName>
    <definedName name="_xlnm.Print_Area" localSheetId="0">'адресная 2016-2018'!$A$2:$L$50</definedName>
  </definedNames>
  <calcPr fullCalcOnLoad="1"/>
</workbook>
</file>

<file path=xl/sharedStrings.xml><?xml version="1.0" encoding="utf-8"?>
<sst xmlns="http://schemas.openxmlformats.org/spreadsheetml/2006/main" count="126" uniqueCount="79">
  <si>
    <t>А</t>
  </si>
  <si>
    <t>Администрация Северодвинска</t>
  </si>
  <si>
    <t>Комитет ЖКХ, ТиС</t>
  </si>
  <si>
    <t>в том числе по источникам финансирования</t>
  </si>
  <si>
    <t xml:space="preserve">местный бюджет </t>
  </si>
  <si>
    <t>областной бюджет</t>
  </si>
  <si>
    <t>Отрасль (сфера) деятельности</t>
  </si>
  <si>
    <t>Главные распорядители бюджетных средств</t>
  </si>
  <si>
    <t>Благоустройство</t>
  </si>
  <si>
    <t>федеральный бюджет</t>
  </si>
  <si>
    <t>Планируемое финансирование, тыс. рублей</t>
  </si>
  <si>
    <t>Дорожное хозяйство (дорожные фонды) </t>
  </si>
  <si>
    <t>УТВЕРЖДЕНА</t>
  </si>
  <si>
    <t>постановлением</t>
  </si>
  <si>
    <t>Администрации Северодвинска</t>
  </si>
  <si>
    <t>Проведение проектно-изыскательских работ на строительство нового кладбища</t>
  </si>
  <si>
    <t>Строительство "Автозимника к селу Ненокса от автодороги "Северодвинск-Онега"</t>
  </si>
  <si>
    <t>Жилищное хозяйство</t>
  </si>
  <si>
    <t>Технологическое присоединение к инженерным сетям многоквартирных домов</t>
  </si>
  <si>
    <t xml:space="preserve">Строительство коллекторов </t>
  </si>
  <si>
    <t>Разработка проекта генерального плана села Ненокса</t>
  </si>
  <si>
    <t>Другие вопросы в области национальной экономики</t>
  </si>
  <si>
    <t>Коммунальное хозяйство</t>
  </si>
  <si>
    <t>Муниципальные программы</t>
  </si>
  <si>
    <t>Физическая культура и спорт</t>
  </si>
  <si>
    <t xml:space="preserve">АДРЕСНАЯ ИНВЕСТИЦИОННАЯ ПРОГРАММА </t>
  </si>
  <si>
    <t>муниципального образования "Северодвинск"</t>
  </si>
  <si>
    <t>Наименование объектов и мероприятий программы</t>
  </si>
  <si>
    <t>Год начала строительства объекта и предполагаемый срок ввода в эксплуатацию</t>
  </si>
  <si>
    <t>ВСЕГО ПО ПРОГРАММЕ, в том числе:</t>
  </si>
  <si>
    <t>** - указан ожидаемый объем выполненных работ (нарастающим итогом с момента начала работ) на конец года, предшествующего планируемому периоду</t>
  </si>
  <si>
    <t>Обеспечение территорий комплексной жилой застройки объектами инженерной инфраструктуры (разработка ПСД транспортной и инженерной инфраструктуры)</t>
  </si>
  <si>
    <t>2017 год</t>
  </si>
  <si>
    <t>Реконструкция моста через Никольское устье Северной Двины в городе Северодвинске</t>
  </si>
  <si>
    <t>Выкуп имущества, расположенного по ул. Юбилейной, д.25, в целях использования под маневренный фонд (земельный участок)</t>
  </si>
  <si>
    <t>Выкуп имущества, расположенного по ул. Юбилейной, д.25, в целях использования под маневренный фонд (многоквартирный дом)</t>
  </si>
  <si>
    <t>Выкуп имущества, расположенного по ул. Юбилейной, д.25, в целях использования под маневренный фонд (инженерные сети)</t>
  </si>
  <si>
    <t>Реконструкция проспекта Морского на участке от ул. Малая Кудьма до проспекта Победы</t>
  </si>
  <si>
    <t>Проектирование и строительство ливневой канализации вдоль дороги по ул. Портовой на участке от ул. Первомайской до Архангельского шоссе</t>
  </si>
  <si>
    <t>Культура</t>
  </si>
  <si>
    <t>2011-2017</t>
  </si>
  <si>
    <t>2018 год</t>
  </si>
  <si>
    <t>Проектирование и строительство многоквартирных домов</t>
  </si>
  <si>
    <t>2016-2018</t>
  </si>
  <si>
    <t>Реконструкция проспекта Победы на участке от ул. Кирилкина до проспекта Морской г. Северодвинска</t>
  </si>
  <si>
    <t>Строительство дороги по продлению проспекта Морского от проспекта Победы до пересечения с Солзенским шоссе</t>
  </si>
  <si>
    <t>Проектирование и строительство сетей холодного водоснабжения и канализации по ул. Южной</t>
  </si>
  <si>
    <t>Строительство ливневого коллектора по ул. Ломоносова</t>
  </si>
  <si>
    <t>Устройство крытого тента над ледовым полем на стадионе "Строитель"</t>
  </si>
  <si>
    <t>Администрация Северодвинска, КУМИиЗО</t>
  </si>
  <si>
    <t>2014-2016</t>
  </si>
  <si>
    <t>начало 2008, продолжение 2017-2018</t>
  </si>
  <si>
    <t>2017-2018</t>
  </si>
  <si>
    <t>начало 2008, продолжение 2016</t>
  </si>
  <si>
    <t>2015-2017</t>
  </si>
  <si>
    <t>начало 2017, окончание по мере наличия финансирования</t>
  </si>
  <si>
    <t>2015-2018</t>
  </si>
  <si>
    <t>начало 2009, продолжение 2016</t>
  </si>
  <si>
    <t>начало 2013, окончание по мере наличия финансирования</t>
  </si>
  <si>
    <t>Бюджетные ассигнования          на 2016 год,              тыс.рублей</t>
  </si>
  <si>
    <t xml:space="preserve">* указана общая стоимость работ в соответствии с ПСД или заключенным контрактом (при наличии) или предполагаемая оценочная стоимость работ в действующих ценах  </t>
  </si>
  <si>
    <t>992,5              (контракт на проектирование)</t>
  </si>
  <si>
    <t>Общая стоимость выполнения работ,* тыс. рублей</t>
  </si>
  <si>
    <t>Строительство берегоукрепительных сооружений на набережной реки Кудьма (1 очередь)</t>
  </si>
  <si>
    <t>1247,0            (контракт на проектирование)</t>
  </si>
  <si>
    <t>Приобретение технологического оборудования для крытого катка с искусственным льдом ФОК "Звездочка"</t>
  </si>
  <si>
    <t>Модернизация детских игровых и спортивных площадок, включая реализацию отдельных мероприятий в жилищно-коммунальном хозяйстве</t>
  </si>
  <si>
    <t>Строительство гостевых стоянок</t>
  </si>
  <si>
    <t>Объем (оценочный) выполненных работ в действующих ценах по состоянию на 01.01.2016**, тыс.рублей</t>
  </si>
  <si>
    <t>2015-2016</t>
  </si>
  <si>
    <t>1."Развитие жилищного строительства Северодвинска на 2016-2021 годы"</t>
  </si>
  <si>
    <t>2. "Обеспечение комфортного и безопасного проживания населения на территории муниципального образования "Северодвинск" на 2016-2021 годы"</t>
  </si>
  <si>
    <t>Проектирование и строительство здания фондохранилища МБУК «Северодвинский городской краеведческий музей»</t>
  </si>
  <si>
    <t>на 2016 год и на плановый период 2017 и 2018 годов</t>
  </si>
  <si>
    <t>Строительство инженерных сетей в кварталах 023 и 024                           г. Северодвинска</t>
  </si>
  <si>
    <t>начало 2016</t>
  </si>
  <si>
    <t xml:space="preserve">Чецкая Юлия Владимировна  </t>
  </si>
  <si>
    <t>Тел. 58-00-27</t>
  </si>
  <si>
    <t>от 08.02.2016 № 29-па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</si>
</sst>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  <numFmt numFmtId="172" formatCode="#,##0.0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7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7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170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50"/>
  <sheetViews>
    <sheetView tabSelected="1" view="pageBreakPreview" zoomScale="120" zoomScaleSheetLayoutView="120" zoomScalePageLayoutView="0" workbookViewId="0" topLeftCell="A4">
      <selection activeCell="I7" sqref="I7:L7"/>
    </sheetView>
  </sheetViews>
  <sheetFormatPr defaultColWidth="9.00390625" defaultRowHeight="12.75"/>
  <cols>
    <col min="1" max="1" width="36.125" style="0" customWidth="1"/>
    <col min="2" max="2" width="11.00390625" style="0" customWidth="1"/>
    <col min="3" max="3" width="11.375" style="0" customWidth="1"/>
    <col min="4" max="4" width="10.625" style="0" customWidth="1"/>
    <col min="5" max="6" width="11.25390625" style="0" customWidth="1"/>
    <col min="7" max="7" width="10.00390625" style="0" bestFit="1" customWidth="1"/>
    <col min="8" max="8" width="8.25390625" style="0" customWidth="1"/>
    <col min="10" max="10" width="8.375" style="0" customWidth="1"/>
    <col min="12" max="12" width="9.625" style="0" customWidth="1"/>
  </cols>
  <sheetData>
    <row r="1" ht="12.75" hidden="1"/>
    <row r="2" ht="12.75" hidden="1"/>
    <row r="3" ht="12.75" hidden="1"/>
    <row r="4" spans="9:12" ht="12.75">
      <c r="I4" s="45" t="s">
        <v>12</v>
      </c>
      <c r="J4" s="46"/>
      <c r="K4" s="46"/>
      <c r="L4" s="46"/>
    </row>
    <row r="5" spans="9:12" ht="12.75">
      <c r="I5" s="45" t="s">
        <v>13</v>
      </c>
      <c r="J5" s="46"/>
      <c r="K5" s="46"/>
      <c r="L5" s="46"/>
    </row>
    <row r="6" spans="9:12" ht="12.75">
      <c r="I6" s="45" t="s">
        <v>14</v>
      </c>
      <c r="J6" s="46"/>
      <c r="K6" s="46"/>
      <c r="L6" s="46"/>
    </row>
    <row r="7" spans="9:12" ht="12.75">
      <c r="I7" s="45" t="s">
        <v>78</v>
      </c>
      <c r="J7" s="46"/>
      <c r="K7" s="46"/>
      <c r="L7" s="46"/>
    </row>
    <row r="8" spans="9:12" ht="12.75">
      <c r="I8" s="45"/>
      <c r="J8" s="46"/>
      <c r="K8" s="46"/>
      <c r="L8" s="46"/>
    </row>
    <row r="9" spans="1:12" ht="15.75">
      <c r="A9" s="50" t="s">
        <v>25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.75">
      <c r="A10" s="50" t="s">
        <v>26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.75">
      <c r="A11" s="47" t="s">
        <v>73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3" spans="1:12" ht="21" customHeight="1">
      <c r="A13" s="43" t="s">
        <v>27</v>
      </c>
      <c r="B13" s="43" t="s">
        <v>7</v>
      </c>
      <c r="C13" s="43" t="s">
        <v>6</v>
      </c>
      <c r="D13" s="43" t="s">
        <v>28</v>
      </c>
      <c r="E13" s="43" t="s">
        <v>62</v>
      </c>
      <c r="F13" s="43" t="s">
        <v>68</v>
      </c>
      <c r="G13" s="43" t="s">
        <v>59</v>
      </c>
      <c r="H13" s="51" t="s">
        <v>3</v>
      </c>
      <c r="I13" s="52"/>
      <c r="J13" s="53"/>
      <c r="K13" s="54" t="s">
        <v>10</v>
      </c>
      <c r="L13" s="55"/>
    </row>
    <row r="14" spans="1:12" ht="73.5" customHeight="1">
      <c r="A14" s="44"/>
      <c r="B14" s="44"/>
      <c r="C14" s="44"/>
      <c r="D14" s="44"/>
      <c r="E14" s="44"/>
      <c r="F14" s="44"/>
      <c r="G14" s="44"/>
      <c r="H14" s="7" t="s">
        <v>9</v>
      </c>
      <c r="I14" s="6" t="s">
        <v>5</v>
      </c>
      <c r="J14" s="6" t="s">
        <v>4</v>
      </c>
      <c r="K14" s="1" t="s">
        <v>32</v>
      </c>
      <c r="L14" s="1" t="s">
        <v>41</v>
      </c>
    </row>
    <row r="15" spans="1:12" ht="12.75">
      <c r="A15" s="19" t="s">
        <v>0</v>
      </c>
      <c r="B15" s="19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>
        <v>8</v>
      </c>
      <c r="J15" s="19">
        <v>9</v>
      </c>
      <c r="K15" s="19">
        <v>10</v>
      </c>
      <c r="L15" s="19">
        <v>11</v>
      </c>
    </row>
    <row r="16" spans="1:17" ht="15.75" customHeight="1" thickBot="1">
      <c r="A16" s="17" t="s">
        <v>29</v>
      </c>
      <c r="B16" s="18"/>
      <c r="C16" s="18"/>
      <c r="D16" s="18"/>
      <c r="E16" s="42">
        <f>E17</f>
        <v>5473890.8</v>
      </c>
      <c r="F16" s="42">
        <f aca="true" t="shared" si="0" ref="F16:L16">F17</f>
        <v>486600.57</v>
      </c>
      <c r="G16" s="42">
        <f t="shared" si="0"/>
        <v>380239</v>
      </c>
      <c r="H16" s="42"/>
      <c r="I16" s="42"/>
      <c r="J16" s="42">
        <f t="shared" si="0"/>
        <v>380239</v>
      </c>
      <c r="K16" s="42">
        <f t="shared" si="0"/>
        <v>424484.14</v>
      </c>
      <c r="L16" s="42">
        <f t="shared" si="0"/>
        <v>452126.95</v>
      </c>
      <c r="M16" s="2"/>
      <c r="N16" s="2"/>
      <c r="O16" s="2"/>
      <c r="P16" s="2"/>
      <c r="Q16" s="2"/>
    </row>
    <row r="17" spans="1:17" ht="13.5" customHeight="1">
      <c r="A17" s="12" t="s">
        <v>23</v>
      </c>
      <c r="B17" s="13"/>
      <c r="C17" s="13"/>
      <c r="D17" s="20"/>
      <c r="E17" s="24">
        <f>E18+E41</f>
        <v>5473890.8</v>
      </c>
      <c r="F17" s="24">
        <f>F18+F41</f>
        <v>486600.57</v>
      </c>
      <c r="G17" s="24">
        <f>G18+G41</f>
        <v>380239</v>
      </c>
      <c r="H17" s="24"/>
      <c r="I17" s="24"/>
      <c r="J17" s="24">
        <f>J18+J41</f>
        <v>380239</v>
      </c>
      <c r="K17" s="24">
        <f>K18+K41</f>
        <v>424484.14</v>
      </c>
      <c r="L17" s="24">
        <f>L18+L41</f>
        <v>452126.95</v>
      </c>
      <c r="M17" s="3"/>
      <c r="N17" s="2"/>
      <c r="O17" s="2"/>
      <c r="P17" s="2"/>
      <c r="Q17" s="2"/>
    </row>
    <row r="18" spans="1:17" ht="29.25" customHeight="1">
      <c r="A18" s="9" t="s">
        <v>70</v>
      </c>
      <c r="B18" s="4" t="s">
        <v>49</v>
      </c>
      <c r="C18" s="11"/>
      <c r="D18" s="11"/>
      <c r="E18" s="23">
        <f>SUM(E19:E40)</f>
        <v>5457865.8</v>
      </c>
      <c r="F18" s="23">
        <f>SUM(F19:F40)</f>
        <v>486600.57</v>
      </c>
      <c r="G18" s="23">
        <f>SUM(G19:G40)</f>
        <v>369824</v>
      </c>
      <c r="H18" s="24"/>
      <c r="I18" s="24"/>
      <c r="J18" s="23">
        <f>SUM(J19:J40)</f>
        <v>369824</v>
      </c>
      <c r="K18" s="23">
        <f>SUM(K19:K40)</f>
        <v>421679.14</v>
      </c>
      <c r="L18" s="23">
        <f>SUM(L19:L40)</f>
        <v>449321.95</v>
      </c>
      <c r="M18" s="2"/>
      <c r="N18" s="2"/>
      <c r="O18" s="2"/>
      <c r="P18" s="2"/>
      <c r="Q18" s="2"/>
    </row>
    <row r="19" spans="1:17" ht="30" customHeight="1">
      <c r="A19" s="10" t="s">
        <v>42</v>
      </c>
      <c r="B19" s="4" t="s">
        <v>1</v>
      </c>
      <c r="C19" s="4" t="s">
        <v>17</v>
      </c>
      <c r="D19" s="4" t="s">
        <v>43</v>
      </c>
      <c r="E19" s="25">
        <v>1230815</v>
      </c>
      <c r="F19" s="21">
        <v>19000</v>
      </c>
      <c r="G19" s="25">
        <v>152430.2</v>
      </c>
      <c r="H19" s="21"/>
      <c r="I19" s="21"/>
      <c r="J19" s="25">
        <v>152430.2</v>
      </c>
      <c r="K19" s="22">
        <v>182893.6</v>
      </c>
      <c r="L19" s="22">
        <v>192345.2</v>
      </c>
      <c r="M19" s="2"/>
      <c r="N19" s="2"/>
      <c r="O19" s="2"/>
      <c r="P19" s="2"/>
      <c r="Q19" s="2"/>
    </row>
    <row r="20" spans="1:17" ht="25.5" customHeight="1">
      <c r="A20" s="10" t="s">
        <v>18</v>
      </c>
      <c r="B20" s="4" t="s">
        <v>1</v>
      </c>
      <c r="C20" s="4" t="s">
        <v>17</v>
      </c>
      <c r="D20" s="4" t="s">
        <v>43</v>
      </c>
      <c r="E20" s="25">
        <v>38727</v>
      </c>
      <c r="F20" s="22">
        <v>9500</v>
      </c>
      <c r="G20" s="21">
        <v>9226.7</v>
      </c>
      <c r="H20" s="21"/>
      <c r="I20" s="21"/>
      <c r="J20" s="21">
        <v>9226.7</v>
      </c>
      <c r="K20" s="21">
        <v>10000</v>
      </c>
      <c r="L20" s="21">
        <v>10000</v>
      </c>
      <c r="M20" s="2"/>
      <c r="N20" s="2"/>
      <c r="O20" s="2"/>
      <c r="P20" s="2"/>
      <c r="Q20" s="2"/>
    </row>
    <row r="21" spans="1:17" ht="32.25" customHeight="1">
      <c r="A21" s="26" t="s">
        <v>35</v>
      </c>
      <c r="B21" s="4" t="s">
        <v>1</v>
      </c>
      <c r="C21" s="4" t="s">
        <v>17</v>
      </c>
      <c r="D21" s="4" t="s">
        <v>50</v>
      </c>
      <c r="E21" s="27">
        <v>197546.7</v>
      </c>
      <c r="F21" s="22">
        <v>126702.7</v>
      </c>
      <c r="G21" s="25">
        <v>70844</v>
      </c>
      <c r="H21" s="21"/>
      <c r="I21" s="21"/>
      <c r="J21" s="25">
        <v>70844</v>
      </c>
      <c r="K21" s="25"/>
      <c r="L21" s="25"/>
      <c r="M21" s="2"/>
      <c r="N21" s="2"/>
      <c r="O21" s="2"/>
      <c r="P21" s="2"/>
      <c r="Q21" s="2"/>
    </row>
    <row r="22" spans="1:17" ht="43.5" customHeight="1">
      <c r="A22" s="26" t="s">
        <v>34</v>
      </c>
      <c r="B22" s="4" t="s">
        <v>1</v>
      </c>
      <c r="C22" s="4" t="s">
        <v>21</v>
      </c>
      <c r="D22" s="4" t="s">
        <v>50</v>
      </c>
      <c r="E22" s="25">
        <v>21766</v>
      </c>
      <c r="F22" s="25">
        <v>14510.7</v>
      </c>
      <c r="G22" s="25">
        <v>7255.3</v>
      </c>
      <c r="H22" s="21"/>
      <c r="I22" s="21"/>
      <c r="J22" s="25">
        <v>7255.3</v>
      </c>
      <c r="K22" s="25"/>
      <c r="L22" s="25"/>
      <c r="M22" s="2"/>
      <c r="N22" s="2"/>
      <c r="O22" s="2"/>
      <c r="P22" s="2"/>
      <c r="Q22" s="2"/>
    </row>
    <row r="23" spans="1:17" ht="35.25" customHeight="1">
      <c r="A23" s="26" t="s">
        <v>36</v>
      </c>
      <c r="B23" s="4" t="s">
        <v>1</v>
      </c>
      <c r="C23" s="4" t="s">
        <v>22</v>
      </c>
      <c r="D23" s="4" t="s">
        <v>50</v>
      </c>
      <c r="E23" s="25">
        <v>1238</v>
      </c>
      <c r="F23" s="21">
        <v>825.3</v>
      </c>
      <c r="G23" s="25">
        <v>412.7</v>
      </c>
      <c r="H23" s="21"/>
      <c r="I23" s="21"/>
      <c r="J23" s="25">
        <v>412.7</v>
      </c>
      <c r="K23" s="25"/>
      <c r="L23" s="25"/>
      <c r="M23" s="2"/>
      <c r="N23" s="2"/>
      <c r="O23" s="2"/>
      <c r="P23" s="2"/>
      <c r="Q23" s="2"/>
    </row>
    <row r="24" spans="1:17" ht="42" customHeight="1">
      <c r="A24" s="10" t="s">
        <v>33</v>
      </c>
      <c r="B24" s="4" t="s">
        <v>1</v>
      </c>
      <c r="C24" s="4" t="s">
        <v>11</v>
      </c>
      <c r="D24" s="4" t="s">
        <v>40</v>
      </c>
      <c r="E24" s="25">
        <v>2152230</v>
      </c>
      <c r="F24" s="22">
        <v>19817.5</v>
      </c>
      <c r="G24" s="25">
        <v>1000</v>
      </c>
      <c r="H24" s="21"/>
      <c r="I24" s="21"/>
      <c r="J24" s="25">
        <v>1000</v>
      </c>
      <c r="K24" s="25">
        <v>1000</v>
      </c>
      <c r="L24" s="25">
        <v>6900</v>
      </c>
      <c r="M24" s="2"/>
      <c r="N24" s="2"/>
      <c r="O24" s="2"/>
      <c r="P24" s="2"/>
      <c r="Q24" s="2"/>
    </row>
    <row r="25" spans="1:17" ht="43.5" customHeight="1">
      <c r="A25" s="10" t="s">
        <v>16</v>
      </c>
      <c r="B25" s="4" t="s">
        <v>1</v>
      </c>
      <c r="C25" s="4" t="s">
        <v>11</v>
      </c>
      <c r="D25" s="4" t="s">
        <v>58</v>
      </c>
      <c r="E25" s="21">
        <v>114000</v>
      </c>
      <c r="F25" s="22">
        <v>23435.2</v>
      </c>
      <c r="G25" s="25">
        <v>5000</v>
      </c>
      <c r="H25" s="21"/>
      <c r="I25" s="21"/>
      <c r="J25" s="25">
        <v>5000</v>
      </c>
      <c r="K25" s="21">
        <v>31332.44</v>
      </c>
      <c r="L25" s="21"/>
      <c r="M25" s="2"/>
      <c r="N25" s="2"/>
      <c r="O25" s="2"/>
      <c r="P25" s="2"/>
      <c r="Q25" s="2"/>
    </row>
    <row r="26" spans="1:17" ht="42" customHeight="1">
      <c r="A26" s="10" t="s">
        <v>37</v>
      </c>
      <c r="B26" s="4" t="s">
        <v>1</v>
      </c>
      <c r="C26" s="4" t="s">
        <v>11</v>
      </c>
      <c r="D26" s="4" t="s">
        <v>51</v>
      </c>
      <c r="E26" s="21">
        <v>239310</v>
      </c>
      <c r="F26" s="22">
        <v>30229.5</v>
      </c>
      <c r="G26" s="25"/>
      <c r="H26" s="21"/>
      <c r="I26" s="21"/>
      <c r="J26" s="25"/>
      <c r="K26" s="21">
        <v>89977.1</v>
      </c>
      <c r="L26" s="21">
        <v>50000</v>
      </c>
      <c r="M26" s="2"/>
      <c r="N26" s="2"/>
      <c r="O26" s="2"/>
      <c r="P26" s="2"/>
      <c r="Q26" s="2"/>
    </row>
    <row r="27" spans="1:17" ht="42.75" customHeight="1">
      <c r="A27" s="10" t="s">
        <v>44</v>
      </c>
      <c r="B27" s="4" t="s">
        <v>1</v>
      </c>
      <c r="C27" s="4" t="s">
        <v>11</v>
      </c>
      <c r="D27" s="4" t="s">
        <v>57</v>
      </c>
      <c r="E27" s="21">
        <v>141330</v>
      </c>
      <c r="F27" s="22">
        <v>3500</v>
      </c>
      <c r="G27" s="25">
        <v>71600</v>
      </c>
      <c r="H27" s="21"/>
      <c r="I27" s="21"/>
      <c r="J27" s="25">
        <v>71600</v>
      </c>
      <c r="K27" s="21"/>
      <c r="L27" s="21"/>
      <c r="M27" s="2"/>
      <c r="N27" s="2"/>
      <c r="O27" s="2"/>
      <c r="P27" s="2"/>
      <c r="Q27" s="2"/>
    </row>
    <row r="28" spans="1:17" ht="43.5" customHeight="1">
      <c r="A28" s="10" t="s">
        <v>45</v>
      </c>
      <c r="B28" s="4" t="s">
        <v>1</v>
      </c>
      <c r="C28" s="4" t="s">
        <v>11</v>
      </c>
      <c r="D28" s="4" t="s">
        <v>51</v>
      </c>
      <c r="E28" s="21">
        <v>286160</v>
      </c>
      <c r="F28" s="22">
        <v>47036.47</v>
      </c>
      <c r="G28" s="25"/>
      <c r="H28" s="21"/>
      <c r="I28" s="21"/>
      <c r="J28" s="25"/>
      <c r="K28" s="21">
        <v>50000</v>
      </c>
      <c r="L28" s="21">
        <v>150603.75</v>
      </c>
      <c r="M28" s="2"/>
      <c r="N28" s="2"/>
      <c r="O28" s="2"/>
      <c r="P28" s="2"/>
      <c r="Q28" s="2"/>
    </row>
    <row r="29" spans="1:17" ht="33.75" customHeight="1">
      <c r="A29" s="10" t="s">
        <v>31</v>
      </c>
      <c r="B29" s="4" t="s">
        <v>1</v>
      </c>
      <c r="C29" s="4" t="s">
        <v>22</v>
      </c>
      <c r="D29" s="4" t="s">
        <v>52</v>
      </c>
      <c r="E29" s="25">
        <v>20000</v>
      </c>
      <c r="F29" s="29"/>
      <c r="G29" s="30"/>
      <c r="H29" s="28"/>
      <c r="I29" s="28"/>
      <c r="J29" s="30"/>
      <c r="K29" s="21">
        <v>10000</v>
      </c>
      <c r="L29" s="21">
        <v>10000</v>
      </c>
      <c r="M29" s="2"/>
      <c r="N29" s="2"/>
      <c r="O29" s="2"/>
      <c r="P29" s="2"/>
      <c r="Q29" s="2"/>
    </row>
    <row r="30" spans="1:17" ht="31.5" customHeight="1">
      <c r="A30" s="10" t="s">
        <v>19</v>
      </c>
      <c r="B30" s="4" t="s">
        <v>1</v>
      </c>
      <c r="C30" s="4" t="s">
        <v>22</v>
      </c>
      <c r="D30" s="4" t="s">
        <v>53</v>
      </c>
      <c r="E30" s="25">
        <v>286658.3</v>
      </c>
      <c r="F30" s="22">
        <v>179421.8</v>
      </c>
      <c r="G30" s="31">
        <v>25119</v>
      </c>
      <c r="H30" s="28"/>
      <c r="I30" s="28"/>
      <c r="J30" s="31">
        <v>25119</v>
      </c>
      <c r="K30" s="30"/>
      <c r="L30" s="30"/>
      <c r="M30" s="2"/>
      <c r="N30" s="2"/>
      <c r="O30" s="2"/>
      <c r="P30" s="2"/>
      <c r="Q30" s="2"/>
    </row>
    <row r="31" spans="1:17" ht="31.5" customHeight="1">
      <c r="A31" s="32" t="s">
        <v>38</v>
      </c>
      <c r="B31" s="4" t="s">
        <v>1</v>
      </c>
      <c r="C31" s="4" t="s">
        <v>8</v>
      </c>
      <c r="D31" s="4" t="s">
        <v>54</v>
      </c>
      <c r="E31" s="21">
        <v>27760.3</v>
      </c>
      <c r="F31" s="22">
        <v>373</v>
      </c>
      <c r="G31" s="31">
        <v>1170.5</v>
      </c>
      <c r="H31" s="28"/>
      <c r="I31" s="28"/>
      <c r="J31" s="31">
        <v>1170.5</v>
      </c>
      <c r="K31" s="31">
        <v>16659</v>
      </c>
      <c r="L31" s="30"/>
      <c r="M31" s="2"/>
      <c r="N31" s="2"/>
      <c r="O31" s="2"/>
      <c r="P31" s="2"/>
      <c r="Q31" s="2"/>
    </row>
    <row r="32" spans="1:17" ht="31.5" customHeight="1">
      <c r="A32" s="32" t="s">
        <v>65</v>
      </c>
      <c r="B32" s="4" t="s">
        <v>1</v>
      </c>
      <c r="C32" s="4" t="s">
        <v>24</v>
      </c>
      <c r="D32" s="4" t="s">
        <v>69</v>
      </c>
      <c r="E32" s="21">
        <f>F32+G32</f>
        <v>14500.9</v>
      </c>
      <c r="F32" s="22">
        <v>5671.4</v>
      </c>
      <c r="G32" s="31">
        <v>8829.5</v>
      </c>
      <c r="H32" s="28"/>
      <c r="I32" s="28"/>
      <c r="J32" s="31">
        <v>8829.5</v>
      </c>
      <c r="K32" s="31"/>
      <c r="L32" s="30"/>
      <c r="M32" s="2"/>
      <c r="N32" s="2"/>
      <c r="O32" s="2"/>
      <c r="P32" s="2"/>
      <c r="Q32" s="2"/>
    </row>
    <row r="33" spans="1:17" ht="46.5" customHeight="1">
      <c r="A33" s="32" t="s">
        <v>63</v>
      </c>
      <c r="B33" s="4" t="s">
        <v>1</v>
      </c>
      <c r="C33" s="4" t="s">
        <v>8</v>
      </c>
      <c r="D33" s="4" t="s">
        <v>55</v>
      </c>
      <c r="E33" s="21">
        <v>659880</v>
      </c>
      <c r="F33" s="22">
        <v>5330</v>
      </c>
      <c r="G33" s="30"/>
      <c r="H33" s="28"/>
      <c r="I33" s="28"/>
      <c r="J33" s="30"/>
      <c r="K33" s="31">
        <v>14817</v>
      </c>
      <c r="L33" s="31">
        <v>15473</v>
      </c>
      <c r="M33" s="2"/>
      <c r="N33" s="2"/>
      <c r="O33" s="2"/>
      <c r="P33" s="2"/>
      <c r="Q33" s="2"/>
    </row>
    <row r="34" spans="1:17" ht="38.25" customHeight="1">
      <c r="A34" s="32" t="s">
        <v>46</v>
      </c>
      <c r="B34" s="4" t="s">
        <v>1</v>
      </c>
      <c r="C34" s="4" t="s">
        <v>22</v>
      </c>
      <c r="D34" s="4" t="s">
        <v>56</v>
      </c>
      <c r="E34" s="25" t="s">
        <v>64</v>
      </c>
      <c r="F34" s="22">
        <v>1247</v>
      </c>
      <c r="G34" s="31">
        <v>2000</v>
      </c>
      <c r="H34" s="28"/>
      <c r="I34" s="28"/>
      <c r="J34" s="31">
        <v>2000</v>
      </c>
      <c r="K34" s="31">
        <v>2000</v>
      </c>
      <c r="L34" s="31">
        <v>2000</v>
      </c>
      <c r="M34" s="2"/>
      <c r="N34" s="2"/>
      <c r="O34" s="2"/>
      <c r="P34" s="2"/>
      <c r="Q34" s="2"/>
    </row>
    <row r="35" spans="1:17" ht="23.25" customHeight="1">
      <c r="A35" s="32" t="s">
        <v>74</v>
      </c>
      <c r="B35" s="4" t="s">
        <v>1</v>
      </c>
      <c r="C35" s="4" t="s">
        <v>22</v>
      </c>
      <c r="D35" s="4">
        <v>2016</v>
      </c>
      <c r="E35" s="31">
        <v>1000</v>
      </c>
      <c r="F35" s="29"/>
      <c r="G35" s="31">
        <v>1000</v>
      </c>
      <c r="H35" s="28"/>
      <c r="I35" s="28"/>
      <c r="J35" s="34">
        <v>1000</v>
      </c>
      <c r="K35" s="30"/>
      <c r="L35" s="30"/>
      <c r="M35" s="2"/>
      <c r="N35" s="2"/>
      <c r="O35" s="2"/>
      <c r="P35" s="2"/>
      <c r="Q35" s="2"/>
    </row>
    <row r="36" spans="1:17" ht="23.25" customHeight="1">
      <c r="A36" s="32" t="s">
        <v>47</v>
      </c>
      <c r="B36" s="4" t="s">
        <v>1</v>
      </c>
      <c r="C36" s="4" t="s">
        <v>22</v>
      </c>
      <c r="D36" s="4">
        <v>2017</v>
      </c>
      <c r="E36" s="31">
        <v>10000</v>
      </c>
      <c r="F36" s="29"/>
      <c r="G36" s="30"/>
      <c r="H36" s="28"/>
      <c r="I36" s="28"/>
      <c r="J36" s="35"/>
      <c r="K36" s="31">
        <v>10000</v>
      </c>
      <c r="L36" s="30"/>
      <c r="M36" s="2"/>
      <c r="N36" s="2"/>
      <c r="O36" s="2"/>
      <c r="P36" s="2"/>
      <c r="Q36" s="2"/>
    </row>
    <row r="37" spans="1:17" ht="22.5" customHeight="1">
      <c r="A37" s="10" t="s">
        <v>15</v>
      </c>
      <c r="B37" s="4" t="s">
        <v>1</v>
      </c>
      <c r="C37" s="36" t="s">
        <v>8</v>
      </c>
      <c r="D37" s="4">
        <v>2018</v>
      </c>
      <c r="E37" s="21">
        <v>2000</v>
      </c>
      <c r="F37" s="29"/>
      <c r="G37" s="28"/>
      <c r="H37" s="28"/>
      <c r="I37" s="28"/>
      <c r="J37" s="29"/>
      <c r="K37" s="28"/>
      <c r="L37" s="21">
        <v>2000</v>
      </c>
      <c r="M37" s="2"/>
      <c r="N37" s="2"/>
      <c r="O37" s="2"/>
      <c r="P37" s="2"/>
      <c r="Q37" s="2"/>
    </row>
    <row r="38" spans="1:17" ht="33.75" customHeight="1">
      <c r="A38" s="10" t="s">
        <v>72</v>
      </c>
      <c r="B38" s="4" t="s">
        <v>1</v>
      </c>
      <c r="C38" s="4" t="s">
        <v>39</v>
      </c>
      <c r="D38" s="4" t="s">
        <v>75</v>
      </c>
      <c r="E38" s="25" t="s">
        <v>61</v>
      </c>
      <c r="F38" s="38"/>
      <c r="G38" s="21">
        <v>992.5</v>
      </c>
      <c r="H38" s="28"/>
      <c r="I38" s="28"/>
      <c r="J38" s="21">
        <v>992.5</v>
      </c>
      <c r="K38" s="21">
        <v>3000</v>
      </c>
      <c r="L38" s="21">
        <v>10000</v>
      </c>
      <c r="M38" s="2"/>
      <c r="N38" s="2"/>
      <c r="O38" s="2"/>
      <c r="P38" s="2"/>
      <c r="Q38" s="2"/>
    </row>
    <row r="39" spans="1:17" ht="21.75" customHeight="1">
      <c r="A39" s="10" t="s">
        <v>48</v>
      </c>
      <c r="B39" s="4" t="s">
        <v>1</v>
      </c>
      <c r="C39" s="4" t="s">
        <v>24</v>
      </c>
      <c r="D39" s="4">
        <v>2016</v>
      </c>
      <c r="E39" s="37">
        <v>12500</v>
      </c>
      <c r="F39" s="38"/>
      <c r="G39" s="21">
        <v>12500</v>
      </c>
      <c r="H39" s="28"/>
      <c r="I39" s="39"/>
      <c r="J39" s="21">
        <v>12500</v>
      </c>
      <c r="K39" s="28"/>
      <c r="L39" s="28"/>
      <c r="M39" s="2"/>
      <c r="N39" s="2"/>
      <c r="O39" s="2"/>
      <c r="P39" s="2"/>
      <c r="Q39" s="2"/>
    </row>
    <row r="40" spans="1:17" ht="41.25" customHeight="1">
      <c r="A40" s="26" t="s">
        <v>20</v>
      </c>
      <c r="B40" s="4" t="s">
        <v>1</v>
      </c>
      <c r="C40" s="4" t="s">
        <v>21</v>
      </c>
      <c r="D40" s="4">
        <v>2016</v>
      </c>
      <c r="E40" s="21">
        <v>443.6</v>
      </c>
      <c r="F40" s="28"/>
      <c r="G40" s="21">
        <v>443.6</v>
      </c>
      <c r="H40" s="28"/>
      <c r="I40" s="28"/>
      <c r="J40" s="21">
        <v>443.6</v>
      </c>
      <c r="K40" s="28"/>
      <c r="L40" s="28"/>
      <c r="M40" s="2"/>
      <c r="N40" s="2"/>
      <c r="O40" s="2"/>
      <c r="P40" s="2"/>
      <c r="Q40" s="2"/>
    </row>
    <row r="41" spans="1:17" ht="41.25" customHeight="1">
      <c r="A41" s="9" t="s">
        <v>71</v>
      </c>
      <c r="B41" s="40" t="s">
        <v>2</v>
      </c>
      <c r="C41" s="4" t="s">
        <v>8</v>
      </c>
      <c r="D41" s="4" t="s">
        <v>43</v>
      </c>
      <c r="E41" s="23">
        <f>E42+E43</f>
        <v>16025</v>
      </c>
      <c r="F41" s="33"/>
      <c r="G41" s="24">
        <f>G42+G43</f>
        <v>10415</v>
      </c>
      <c r="H41" s="41"/>
      <c r="I41" s="41"/>
      <c r="J41" s="24">
        <v>10415</v>
      </c>
      <c r="K41" s="24">
        <v>2805</v>
      </c>
      <c r="L41" s="24">
        <v>2805</v>
      </c>
      <c r="M41" s="2"/>
      <c r="N41" s="2"/>
      <c r="O41" s="2"/>
      <c r="P41" s="2"/>
      <c r="Q41" s="2"/>
    </row>
    <row r="42" spans="1:17" ht="34.5" customHeight="1">
      <c r="A42" s="10" t="s">
        <v>66</v>
      </c>
      <c r="B42" s="4" t="s">
        <v>2</v>
      </c>
      <c r="C42" s="4" t="s">
        <v>8</v>
      </c>
      <c r="D42" s="4">
        <v>2016</v>
      </c>
      <c r="E42" s="21">
        <v>13400</v>
      </c>
      <c r="F42" s="33"/>
      <c r="G42" s="22">
        <v>7790</v>
      </c>
      <c r="H42" s="41"/>
      <c r="I42" s="41"/>
      <c r="J42" s="22">
        <v>7790</v>
      </c>
      <c r="K42" s="22">
        <v>705</v>
      </c>
      <c r="L42" s="22">
        <v>705</v>
      </c>
      <c r="M42" s="2"/>
      <c r="N42" s="2"/>
      <c r="O42" s="2"/>
      <c r="P42" s="2"/>
      <c r="Q42" s="2"/>
    </row>
    <row r="43" spans="1:17" ht="19.5" customHeight="1">
      <c r="A43" s="10" t="s">
        <v>67</v>
      </c>
      <c r="B43" s="4" t="s">
        <v>2</v>
      </c>
      <c r="C43" s="4" t="s">
        <v>8</v>
      </c>
      <c r="D43" s="4" t="s">
        <v>43</v>
      </c>
      <c r="E43" s="21">
        <v>2625</v>
      </c>
      <c r="F43" s="38"/>
      <c r="G43" s="22">
        <v>2625</v>
      </c>
      <c r="H43" s="29"/>
      <c r="I43" s="29"/>
      <c r="J43" s="22">
        <v>2625</v>
      </c>
      <c r="K43" s="22">
        <v>2100</v>
      </c>
      <c r="L43" s="22">
        <v>2100</v>
      </c>
      <c r="M43" s="2"/>
      <c r="N43" s="2"/>
      <c r="O43" s="2"/>
      <c r="P43" s="2"/>
      <c r="Q43" s="2"/>
    </row>
    <row r="44" spans="1:17" ht="17.25" customHeight="1">
      <c r="A44" s="48" t="s">
        <v>60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"/>
      <c r="N44" s="2"/>
      <c r="O44" s="2"/>
      <c r="P44" s="2"/>
      <c r="Q44" s="2"/>
    </row>
    <row r="45" spans="1:14" ht="15" customHeight="1">
      <c r="A45" s="14" t="s">
        <v>30</v>
      </c>
      <c r="B45" s="15"/>
      <c r="C45" s="15"/>
      <c r="D45" s="15"/>
      <c r="E45" s="16"/>
      <c r="F45" s="16"/>
      <c r="G45" s="16"/>
      <c r="H45" s="16"/>
      <c r="I45" s="8"/>
      <c r="J45" s="8"/>
      <c r="K45" s="8"/>
      <c r="L45" s="8"/>
      <c r="M45" s="2"/>
      <c r="N45" s="2"/>
    </row>
    <row r="46" spans="1:14" ht="10.5" customHeight="1">
      <c r="A46" s="14"/>
      <c r="B46" s="15"/>
      <c r="C46" s="15"/>
      <c r="D46" s="15"/>
      <c r="E46" s="16"/>
      <c r="F46" s="16"/>
      <c r="G46" s="16"/>
      <c r="H46" s="16"/>
      <c r="I46" s="8"/>
      <c r="J46" s="8"/>
      <c r="K46" s="8"/>
      <c r="L46" s="8"/>
      <c r="M46" s="2"/>
      <c r="N46" s="2"/>
    </row>
    <row r="47" spans="1:14" ht="9" customHeight="1">
      <c r="A47" s="14"/>
      <c r="B47" s="15"/>
      <c r="C47" s="15"/>
      <c r="D47" s="15"/>
      <c r="E47" s="16"/>
      <c r="F47" s="16"/>
      <c r="G47" s="16"/>
      <c r="H47" s="16"/>
      <c r="I47" s="8"/>
      <c r="J47" s="8"/>
      <c r="K47" s="8"/>
      <c r="L47" s="8"/>
      <c r="M47" s="2"/>
      <c r="N47" s="2"/>
    </row>
    <row r="48" spans="1:14" ht="6.75" customHeight="1">
      <c r="A48" s="14"/>
      <c r="B48" s="15"/>
      <c r="C48" s="15"/>
      <c r="D48" s="15"/>
      <c r="E48" s="16"/>
      <c r="F48" s="16"/>
      <c r="G48" s="16"/>
      <c r="H48" s="16"/>
      <c r="I48" s="8"/>
      <c r="J48" s="8"/>
      <c r="K48" s="8"/>
      <c r="L48" s="8"/>
      <c r="M48" s="2"/>
      <c r="N48" s="2"/>
    </row>
    <row r="49" spans="1:14" ht="15" customHeight="1">
      <c r="A49" s="5" t="s">
        <v>76</v>
      </c>
      <c r="B49" s="15"/>
      <c r="C49" s="15"/>
      <c r="D49" s="15"/>
      <c r="E49" s="16"/>
      <c r="F49" s="16"/>
      <c r="G49" s="16"/>
      <c r="H49" s="16"/>
      <c r="I49" s="8"/>
      <c r="J49" s="8"/>
      <c r="K49" s="8"/>
      <c r="L49" s="8"/>
      <c r="M49" s="2"/>
      <c r="N49" s="2"/>
    </row>
    <row r="50" spans="1:14" ht="15" customHeight="1">
      <c r="A50" s="5" t="s">
        <v>77</v>
      </c>
      <c r="B50" s="15"/>
      <c r="C50" s="15"/>
      <c r="D50" s="15"/>
      <c r="E50" s="16"/>
      <c r="F50" s="16"/>
      <c r="G50" s="16"/>
      <c r="H50" s="16"/>
      <c r="I50" s="8"/>
      <c r="J50" s="8"/>
      <c r="K50" s="8"/>
      <c r="L50" s="8"/>
      <c r="M50" s="2"/>
      <c r="N50" s="2"/>
    </row>
  </sheetData>
  <sheetProtection/>
  <mergeCells count="18">
    <mergeCell ref="A44:L44"/>
    <mergeCell ref="A13:A14"/>
    <mergeCell ref="A9:L9"/>
    <mergeCell ref="A10:L10"/>
    <mergeCell ref="H13:J13"/>
    <mergeCell ref="K13:L13"/>
    <mergeCell ref="E13:E14"/>
    <mergeCell ref="B13:B14"/>
    <mergeCell ref="C13:C14"/>
    <mergeCell ref="D13:D14"/>
    <mergeCell ref="G13:G14"/>
    <mergeCell ref="F13:F14"/>
    <mergeCell ref="I4:L4"/>
    <mergeCell ref="I5:L5"/>
    <mergeCell ref="I6:L6"/>
    <mergeCell ref="I7:L7"/>
    <mergeCell ref="I8:L8"/>
    <mergeCell ref="A11:L11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</dc:creator>
  <cp:keywords/>
  <dc:description/>
  <cp:lastModifiedBy>*</cp:lastModifiedBy>
  <cp:lastPrinted>2016-01-28T08:40:08Z</cp:lastPrinted>
  <dcterms:created xsi:type="dcterms:W3CDTF">2010-10-29T06:09:34Z</dcterms:created>
  <dcterms:modified xsi:type="dcterms:W3CDTF">2016-02-09T07:51:57Z</dcterms:modified>
  <cp:category/>
  <cp:version/>
  <cp:contentType/>
  <cp:contentStatus/>
</cp:coreProperties>
</file>